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805"/>
  </bookViews>
  <sheets>
    <sheet name="Sheet1" sheetId="1" r:id="rId1"/>
    <sheet name="Sheet2" sheetId="2" r:id="rId2"/>
    <sheet name="Sheet3" sheetId="3" r:id="rId3"/>
  </sheets>
  <definedNames>
    <definedName name="OLE_LINK2" localSheetId="0">Sheet1!#REF!</definedName>
    <definedName name="OLE_LINK4" localSheetId="0">Sheet1!$A$1</definedName>
  </definedNames>
  <calcPr calcId="124519"/>
</workbook>
</file>

<file path=xl/calcChain.xml><?xml version="1.0" encoding="utf-8"?>
<calcChain xmlns="http://schemas.openxmlformats.org/spreadsheetml/2006/main">
  <c r="G20" i="1"/>
  <c r="H20"/>
  <c r="I20"/>
  <c r="G11" l="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10"/>
  <c r="I10" s="1"/>
  <c r="H11"/>
  <c r="H12"/>
  <c r="H13"/>
  <c r="H14"/>
  <c r="H15"/>
  <c r="H16"/>
  <c r="H17"/>
  <c r="H18"/>
  <c r="H19"/>
  <c r="H10"/>
  <c r="H21" l="1"/>
  <c r="I21"/>
</calcChain>
</file>

<file path=xl/sharedStrings.xml><?xml version="1.0" encoding="utf-8"?>
<sst xmlns="http://schemas.openxmlformats.org/spreadsheetml/2006/main" count="54" uniqueCount="43">
  <si>
    <t>Количина</t>
  </si>
  <si>
    <t>Цена по јединици мере без ПДВ-а</t>
  </si>
  <si>
    <t>Цена по јединици мере са ПДВ-ом</t>
  </si>
  <si>
    <t>Без ПДВ-а</t>
  </si>
  <si>
    <t>Са ПДВ-ом</t>
  </si>
  <si>
    <t>Редни број</t>
  </si>
  <si>
    <t>Јед. Мере</t>
  </si>
  <si>
    <t>Стопа ПДВ-а %</t>
  </si>
  <si>
    <t>ком</t>
  </si>
  <si>
    <t>М.П.</t>
  </si>
  <si>
    <t>___________________________________</t>
  </si>
  <si>
    <t>У __________________,  ___. ___. 2014.године</t>
  </si>
  <si>
    <t>Потпис овлашћеног лица</t>
  </si>
  <si>
    <t xml:space="preserve">УКУПАН ИЗНОС                                      </t>
  </si>
  <si>
    <t>8 = (4Х5)</t>
  </si>
  <si>
    <t>9 = (4Х7)</t>
  </si>
  <si>
    <t>Стр. 29/29</t>
  </si>
  <si>
    <t>РОКОВИ           (у данима)</t>
  </si>
  <si>
    <t xml:space="preserve"> Рок испоруке </t>
  </si>
  <si>
    <t xml:space="preserve">Гарантни рок </t>
  </si>
  <si>
    <t>Рок плаћања</t>
  </si>
  <si>
    <t>Назив  производа</t>
  </si>
  <si>
    <t>Укупна вредност понуде:</t>
  </si>
  <si>
    <t>Ауто гуме</t>
  </si>
  <si>
    <t>Произвођач и модел гуме</t>
  </si>
  <si>
    <t>12.  ВРСТА И ОПИС  ДОБАРА, ЈЕДИНИЦА МЕРЕ, КОЛИЧИНА, ЦЕНА, РОКОВИ И НАПОМЕНА</t>
  </si>
  <si>
    <r>
      <t xml:space="preserve">Ауто гуме спољашње 145x13 </t>
    </r>
    <r>
      <rPr>
        <b/>
        <sz val="9"/>
        <color rgb="FF000000"/>
        <rFont val="Arial"/>
        <family val="2"/>
      </rPr>
      <t>летње (</t>
    </r>
    <r>
      <rPr>
        <sz val="9"/>
        <color rgb="FF000000"/>
        <rFont val="Arial"/>
        <family val="2"/>
      </rPr>
      <t>Тигар,Сава или одговарајуће)</t>
    </r>
  </si>
  <si>
    <r>
      <t xml:space="preserve">Ауто гуме спољашње 145x13 </t>
    </r>
    <r>
      <rPr>
        <b/>
        <sz val="9"/>
        <color rgb="FF000000"/>
        <rFont val="Arial"/>
        <family val="2"/>
      </rPr>
      <t>зимске (</t>
    </r>
    <r>
      <rPr>
        <sz val="9"/>
        <color rgb="FF000000"/>
        <rFont val="Arial"/>
        <family val="2"/>
      </rPr>
      <t>Тигар,Сава или одговарајуће)</t>
    </r>
  </si>
  <si>
    <r>
      <t>Ауто гуме спољашње 195/65x15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летње</t>
    </r>
    <r>
      <rPr>
        <sz val="9"/>
        <color rgb="FF000000"/>
        <rFont val="Arial"/>
        <family val="2"/>
      </rPr>
      <t xml:space="preserve"> (</t>
    </r>
    <r>
      <rPr>
        <b/>
        <sz val="9"/>
        <color rgb="FF000000"/>
        <rFont val="Arial"/>
        <family val="2"/>
      </rPr>
      <t>Mishelin</t>
    </r>
    <r>
      <rPr>
        <sz val="9"/>
        <color rgb="FF000000"/>
        <rFont val="Arial"/>
        <family val="2"/>
      </rPr>
      <t>,Dunlop или одговарајуће)</t>
    </r>
  </si>
  <si>
    <r>
      <t>Ауто гуме спољашње  195/70x15ц</t>
    </r>
    <r>
      <rPr>
        <b/>
        <sz val="9"/>
        <color rgb="FF000000"/>
        <rFont val="Arial"/>
        <family val="2"/>
      </rPr>
      <t xml:space="preserve">   летње</t>
    </r>
    <r>
      <rPr>
        <sz val="9"/>
        <color rgb="FF000000"/>
        <rFont val="Arial"/>
        <family val="2"/>
      </rPr>
      <t xml:space="preserve"> (</t>
    </r>
    <r>
      <rPr>
        <b/>
        <sz val="9"/>
        <color rgb="FF000000"/>
        <rFont val="Arial"/>
        <family val="2"/>
      </rPr>
      <t>Mishelin</t>
    </r>
    <r>
      <rPr>
        <sz val="9"/>
        <color rgb="FF000000"/>
        <rFont val="Arial"/>
        <family val="2"/>
      </rPr>
      <t>,Sava или одговарајуће)</t>
    </r>
  </si>
  <si>
    <r>
      <t xml:space="preserve">Ауто гуме спољашње  195/70x15ц </t>
    </r>
    <r>
      <rPr>
        <b/>
        <sz val="9"/>
        <color rgb="FF000000"/>
        <rFont val="Arial"/>
        <family val="2"/>
      </rPr>
      <t xml:space="preserve">зимске </t>
    </r>
    <r>
      <rPr>
        <sz val="9"/>
        <color rgb="FF000000"/>
        <rFont val="Arial"/>
        <family val="2"/>
      </rPr>
      <t>(</t>
    </r>
    <r>
      <rPr>
        <b/>
        <sz val="9"/>
        <color rgb="FF000000"/>
        <rFont val="Arial"/>
        <family val="2"/>
      </rPr>
      <t>Mishelin</t>
    </r>
    <r>
      <rPr>
        <sz val="9"/>
        <color rgb="FF000000"/>
        <rFont val="Arial"/>
        <family val="2"/>
      </rPr>
      <t>,Sava iили одговарајуће)</t>
    </r>
  </si>
  <si>
    <r>
      <t xml:space="preserve">Ауто гуме спољашње 205/75x16ц  </t>
    </r>
    <r>
      <rPr>
        <b/>
        <sz val="9"/>
        <color rgb="FF000000"/>
        <rFont val="Arial"/>
        <family val="2"/>
      </rPr>
      <t>летње (Mishelin</t>
    </r>
    <r>
      <rPr>
        <sz val="9"/>
        <color rgb="FF000000"/>
        <rFont val="Arial"/>
        <family val="2"/>
      </rPr>
      <t>,Dunlop или одговарајуће)</t>
    </r>
  </si>
  <si>
    <r>
      <t xml:space="preserve">Ауто гуме спољашње  215/70x15ц  </t>
    </r>
    <r>
      <rPr>
        <b/>
        <sz val="9"/>
        <color rgb="FF000000"/>
        <rFont val="Arial"/>
        <family val="2"/>
      </rPr>
      <t xml:space="preserve">летње </t>
    </r>
    <r>
      <rPr>
        <sz val="9"/>
        <color rgb="FF000000"/>
        <rFont val="Arial"/>
        <family val="2"/>
      </rPr>
      <t>(</t>
    </r>
    <r>
      <rPr>
        <b/>
        <sz val="9"/>
        <color rgb="FF000000"/>
        <rFont val="Arial"/>
        <family val="2"/>
      </rPr>
      <t>Mishelin</t>
    </r>
    <r>
      <rPr>
        <sz val="9"/>
        <color rgb="FF000000"/>
        <rFont val="Arial"/>
        <family val="2"/>
      </rPr>
      <t>,Sava или одговарајуће)</t>
    </r>
  </si>
  <si>
    <r>
      <t xml:space="preserve"> Ауто гуме спољашње  215/70x15ц </t>
    </r>
    <r>
      <rPr>
        <b/>
        <sz val="9"/>
        <color rgb="FF000000"/>
        <rFont val="Arial"/>
        <family val="2"/>
      </rPr>
      <t>зимске</t>
    </r>
    <r>
      <rPr>
        <sz val="9"/>
        <color rgb="FF000000"/>
        <rFont val="Arial"/>
        <family val="2"/>
      </rPr>
      <t xml:space="preserve"> (</t>
    </r>
    <r>
      <rPr>
        <b/>
        <sz val="9"/>
        <color rgb="FF000000"/>
        <rFont val="Arial"/>
        <family val="2"/>
      </rPr>
      <t>Mishelin</t>
    </r>
    <r>
      <rPr>
        <sz val="9"/>
        <color rgb="FF000000"/>
        <rFont val="Arial"/>
        <family val="2"/>
      </rPr>
      <t>,Sava или одговарајуће)</t>
    </r>
  </si>
  <si>
    <r>
      <t xml:space="preserve"> Ауто гуме спољашње  225/45x17</t>
    </r>
    <r>
      <rPr>
        <b/>
        <sz val="9"/>
        <color rgb="FF000000"/>
        <rFont val="Arial"/>
        <family val="2"/>
      </rPr>
      <t xml:space="preserve"> летње</t>
    </r>
    <r>
      <rPr>
        <sz val="9"/>
        <color rgb="FF000000"/>
        <rFont val="Arial"/>
        <family val="2"/>
      </rPr>
      <t xml:space="preserve"> (</t>
    </r>
    <r>
      <rPr>
        <b/>
        <sz val="9"/>
        <color rgb="FF000000"/>
        <rFont val="Arial"/>
        <family val="2"/>
      </rPr>
      <t>Mishelin</t>
    </r>
    <r>
      <rPr>
        <sz val="9"/>
        <color rgb="FF000000"/>
        <rFont val="Arial"/>
        <family val="2"/>
      </rPr>
      <t>,Dunlop или одговарајуће)</t>
    </r>
  </si>
  <si>
    <r>
      <t xml:space="preserve"> Ауто гуме спољашње  225/45x17 </t>
    </r>
    <r>
      <rPr>
        <b/>
        <sz val="9"/>
        <color rgb="FF000000"/>
        <rFont val="Arial"/>
        <family val="2"/>
      </rPr>
      <t xml:space="preserve">зимске </t>
    </r>
    <r>
      <rPr>
        <sz val="9"/>
        <color rgb="FF000000"/>
        <rFont val="Arial"/>
        <family val="2"/>
      </rPr>
      <t>(</t>
    </r>
    <r>
      <rPr>
        <b/>
        <sz val="9"/>
        <color rgb="FF000000"/>
        <rFont val="Arial"/>
        <family val="2"/>
      </rPr>
      <t>Mishelin</t>
    </r>
    <r>
      <rPr>
        <sz val="9"/>
        <color rgb="FF000000"/>
        <rFont val="Arial"/>
        <family val="2"/>
      </rPr>
      <t>,Dunlop или одговарајуће)</t>
    </r>
  </si>
  <si>
    <t>ТЕХНИЧКА СПЕЦИФИКАЦИЈА СА СТРУКТУРОМ ЦЕНЕ</t>
  </si>
  <si>
    <t>Овлашћено лице</t>
  </si>
  <si>
    <t xml:space="preserve">Понуђена цена обухвата демонтажу старих, монтажу нових гума са услугом балансирања у седишту Наручиоца. </t>
  </si>
  <si>
    <t>______________________________</t>
  </si>
  <si>
    <t>у  _____________________   ___. ___.2015.год.</t>
  </si>
  <si>
    <t>Тубелес вентил</t>
  </si>
  <si>
    <t>Ауто гуме за потребе Опште болнице Лесковац бр.11/15-M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</si>
</sst>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sz val="8"/>
      <color rgb="FF000000"/>
      <name val="Trebuchet MS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rebuchet MS"/>
      <family val="2"/>
    </font>
    <font>
      <b/>
      <sz val="14"/>
      <color theme="1"/>
      <name val="Calibri"/>
      <family val="2"/>
      <scheme val="minor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7" fillId="6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vertical="center"/>
    </xf>
    <xf numFmtId="4" fontId="12" fillId="4" borderId="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right" vertical="center"/>
    </xf>
    <xf numFmtId="4" fontId="5" fillId="6" borderId="10" xfId="0" applyNumberFormat="1" applyFont="1" applyFill="1" applyBorder="1" applyAlignment="1">
      <alignment horizontal="right" vertical="center"/>
    </xf>
    <xf numFmtId="0" fontId="5" fillId="7" borderId="2" xfId="0" applyFont="1" applyFill="1" applyBorder="1" applyAlignment="1">
      <alignment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14" fontId="3" fillId="3" borderId="1" xfId="0" applyNumberFormat="1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5" borderId="7" xfId="0" applyFont="1" applyFill="1" applyBorder="1" applyAlignment="1">
      <alignment horizontal="right" vertical="center"/>
    </xf>
    <xf numFmtId="0" fontId="10" fillId="5" borderId="11" xfId="0" applyFont="1" applyFill="1" applyBorder="1" applyAlignment="1">
      <alignment horizontal="right" vertical="center"/>
    </xf>
    <xf numFmtId="0" fontId="10" fillId="5" borderId="9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workbookViewId="0">
      <selection activeCell="A18" sqref="A18"/>
    </sheetView>
  </sheetViews>
  <sheetFormatPr defaultRowHeight="15"/>
  <cols>
    <col min="1" max="1" width="4.28515625" customWidth="1"/>
    <col min="2" max="2" width="37.5703125" customWidth="1"/>
    <col min="3" max="3" width="5.7109375" customWidth="1"/>
    <col min="4" max="4" width="5.42578125" customWidth="1"/>
    <col min="5" max="5" width="9.7109375" customWidth="1"/>
    <col min="6" max="6" width="4.28515625" customWidth="1"/>
    <col min="7" max="7" width="9.42578125" customWidth="1"/>
    <col min="8" max="9" width="11.5703125" customWidth="1"/>
    <col min="10" max="10" width="4.7109375" customWidth="1"/>
    <col min="11" max="11" width="4" customWidth="1"/>
    <col min="12" max="12" width="4.42578125" customWidth="1"/>
    <col min="13" max="13" width="22.42578125" customWidth="1"/>
    <col min="14" max="14" width="1" customWidth="1"/>
    <col min="15" max="15" width="1.140625" customWidth="1"/>
  </cols>
  <sheetData>
    <row r="1" spans="1:13" ht="18.75" customHeight="1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.75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29" t="s">
        <v>36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3.25" customHeight="1">
      <c r="A4" s="50" t="s">
        <v>5</v>
      </c>
      <c r="B4" s="40" t="s">
        <v>21</v>
      </c>
      <c r="C4" s="48" t="s">
        <v>6</v>
      </c>
      <c r="D4" s="49" t="s">
        <v>0</v>
      </c>
      <c r="E4" s="48" t="s">
        <v>1</v>
      </c>
      <c r="F4" s="49" t="s">
        <v>7</v>
      </c>
      <c r="G4" s="48" t="s">
        <v>2</v>
      </c>
      <c r="H4" s="40" t="s">
        <v>13</v>
      </c>
      <c r="I4" s="42"/>
      <c r="J4" s="33" t="s">
        <v>17</v>
      </c>
      <c r="K4" s="34"/>
      <c r="L4" s="35"/>
      <c r="M4" s="38" t="s">
        <v>24</v>
      </c>
    </row>
    <row r="5" spans="1:13" ht="15" customHeight="1">
      <c r="A5" s="50"/>
      <c r="B5" s="41"/>
      <c r="C5" s="48"/>
      <c r="D5" s="49"/>
      <c r="E5" s="48"/>
      <c r="F5" s="49"/>
      <c r="G5" s="48"/>
      <c r="H5" s="43" t="s">
        <v>3</v>
      </c>
      <c r="I5" s="43" t="s">
        <v>4</v>
      </c>
      <c r="J5" s="36" t="s">
        <v>18</v>
      </c>
      <c r="K5" s="36" t="s">
        <v>19</v>
      </c>
      <c r="L5" s="36" t="s">
        <v>20</v>
      </c>
      <c r="M5" s="39"/>
    </row>
    <row r="6" spans="1:13">
      <c r="A6" s="50"/>
      <c r="B6" s="41"/>
      <c r="C6" s="48"/>
      <c r="D6" s="49"/>
      <c r="E6" s="48"/>
      <c r="F6" s="49"/>
      <c r="G6" s="48"/>
      <c r="H6" s="44"/>
      <c r="I6" s="44"/>
      <c r="J6" s="36"/>
      <c r="K6" s="36"/>
      <c r="L6" s="36"/>
      <c r="M6" s="39"/>
    </row>
    <row r="7" spans="1:13" ht="35.25" customHeight="1">
      <c r="A7" s="50"/>
      <c r="B7" s="41"/>
      <c r="C7" s="48"/>
      <c r="D7" s="49"/>
      <c r="E7" s="48"/>
      <c r="F7" s="49"/>
      <c r="G7" s="48"/>
      <c r="H7" s="44"/>
      <c r="I7" s="44"/>
      <c r="J7" s="37"/>
      <c r="K7" s="37"/>
      <c r="L7" s="37"/>
      <c r="M7" s="39"/>
    </row>
    <row r="8" spans="1:13">
      <c r="A8" s="13">
        <v>1</v>
      </c>
      <c r="B8" s="11">
        <v>2</v>
      </c>
      <c r="C8" s="14">
        <v>3</v>
      </c>
      <c r="D8" s="13">
        <v>4</v>
      </c>
      <c r="E8" s="13">
        <v>5</v>
      </c>
      <c r="F8" s="13">
        <v>6</v>
      </c>
      <c r="G8" s="13">
        <v>7</v>
      </c>
      <c r="H8" s="15" t="s">
        <v>14</v>
      </c>
      <c r="I8" s="15" t="s">
        <v>15</v>
      </c>
      <c r="J8" s="15">
        <v>10</v>
      </c>
      <c r="K8" s="15">
        <v>11</v>
      </c>
      <c r="L8" s="12">
        <v>12</v>
      </c>
      <c r="M8" s="13">
        <v>13</v>
      </c>
    </row>
    <row r="9" spans="1:13" ht="17.25" customHeight="1">
      <c r="A9" s="45" t="s">
        <v>23</v>
      </c>
      <c r="B9" s="46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27.95" customHeight="1">
      <c r="A10" s="6">
        <v>1</v>
      </c>
      <c r="B10" s="16" t="s">
        <v>26</v>
      </c>
      <c r="C10" s="17" t="s">
        <v>8</v>
      </c>
      <c r="D10" s="18">
        <v>2</v>
      </c>
      <c r="E10" s="19"/>
      <c r="F10" s="20"/>
      <c r="G10" s="21">
        <f>SUM(E10*1.2)</f>
        <v>0</v>
      </c>
      <c r="H10" s="21">
        <f>SUM(E10*D10)</f>
        <v>0</v>
      </c>
      <c r="I10" s="21">
        <f>SUM(G10*D10)</f>
        <v>0</v>
      </c>
      <c r="J10" s="51"/>
      <c r="K10" s="51"/>
      <c r="L10" s="51"/>
      <c r="M10" s="27"/>
    </row>
    <row r="11" spans="1:13" ht="27.95" customHeight="1">
      <c r="A11" s="6">
        <v>2</v>
      </c>
      <c r="B11" s="16" t="s">
        <v>27</v>
      </c>
      <c r="C11" s="17" t="s">
        <v>8</v>
      </c>
      <c r="D11" s="18">
        <v>2</v>
      </c>
      <c r="E11" s="19"/>
      <c r="F11" s="20"/>
      <c r="G11" s="21">
        <f t="shared" ref="G11:G19" si="0">SUM(E11*1.2)</f>
        <v>0</v>
      </c>
      <c r="H11" s="21">
        <f t="shared" ref="H11:H19" si="1">SUM(E11*D11)</f>
        <v>0</v>
      </c>
      <c r="I11" s="21">
        <f t="shared" ref="I11:I19" si="2">SUM(G11*D11)</f>
        <v>0</v>
      </c>
      <c r="J11" s="51"/>
      <c r="K11" s="51"/>
      <c r="L11" s="51"/>
      <c r="M11" s="27"/>
    </row>
    <row r="12" spans="1:13" ht="27.95" customHeight="1">
      <c r="A12" s="6">
        <v>3</v>
      </c>
      <c r="B12" s="16" t="s">
        <v>28</v>
      </c>
      <c r="C12" s="17" t="s">
        <v>8</v>
      </c>
      <c r="D12" s="18">
        <v>2</v>
      </c>
      <c r="E12" s="19"/>
      <c r="F12" s="20"/>
      <c r="G12" s="21">
        <f t="shared" si="0"/>
        <v>0</v>
      </c>
      <c r="H12" s="21">
        <f t="shared" si="1"/>
        <v>0</v>
      </c>
      <c r="I12" s="21">
        <f t="shared" si="2"/>
        <v>0</v>
      </c>
      <c r="J12" s="51"/>
      <c r="K12" s="51"/>
      <c r="L12" s="51"/>
      <c r="M12" s="27"/>
    </row>
    <row r="13" spans="1:13" ht="27.95" customHeight="1">
      <c r="A13" s="6">
        <v>4</v>
      </c>
      <c r="B13" s="16" t="s">
        <v>29</v>
      </c>
      <c r="C13" s="17" t="s">
        <v>8</v>
      </c>
      <c r="D13" s="18">
        <v>4</v>
      </c>
      <c r="E13" s="19"/>
      <c r="F13" s="20"/>
      <c r="G13" s="21">
        <f t="shared" si="0"/>
        <v>0</v>
      </c>
      <c r="H13" s="21">
        <f t="shared" si="1"/>
        <v>0</v>
      </c>
      <c r="I13" s="21">
        <f t="shared" si="2"/>
        <v>0</v>
      </c>
      <c r="J13" s="51"/>
      <c r="K13" s="51"/>
      <c r="L13" s="51"/>
      <c r="M13" s="27"/>
    </row>
    <row r="14" spans="1:13" ht="27.95" customHeight="1">
      <c r="A14" s="6">
        <v>5</v>
      </c>
      <c r="B14" s="16" t="s">
        <v>30</v>
      </c>
      <c r="C14" s="17" t="s">
        <v>8</v>
      </c>
      <c r="D14" s="18">
        <v>4</v>
      </c>
      <c r="E14" s="22"/>
      <c r="F14" s="20"/>
      <c r="G14" s="21">
        <f t="shared" si="0"/>
        <v>0</v>
      </c>
      <c r="H14" s="21">
        <f t="shared" si="1"/>
        <v>0</v>
      </c>
      <c r="I14" s="21">
        <f t="shared" si="2"/>
        <v>0</v>
      </c>
      <c r="J14" s="51"/>
      <c r="K14" s="51"/>
      <c r="L14" s="51"/>
      <c r="M14" s="27"/>
    </row>
    <row r="15" spans="1:13" ht="27.95" customHeight="1">
      <c r="A15" s="6">
        <v>6</v>
      </c>
      <c r="B15" s="23" t="s">
        <v>31</v>
      </c>
      <c r="C15" s="24" t="s">
        <v>8</v>
      </c>
      <c r="D15" s="25">
        <v>5</v>
      </c>
      <c r="E15" s="19"/>
      <c r="F15" s="20"/>
      <c r="G15" s="21">
        <f t="shared" si="0"/>
        <v>0</v>
      </c>
      <c r="H15" s="21">
        <f t="shared" si="1"/>
        <v>0</v>
      </c>
      <c r="I15" s="21">
        <f t="shared" si="2"/>
        <v>0</v>
      </c>
      <c r="J15" s="51"/>
      <c r="K15" s="51"/>
      <c r="L15" s="51"/>
      <c r="M15" s="27"/>
    </row>
    <row r="16" spans="1:13" ht="27.95" customHeight="1">
      <c r="A16" s="6">
        <v>7</v>
      </c>
      <c r="B16" s="16" t="s">
        <v>32</v>
      </c>
      <c r="C16" s="26" t="s">
        <v>8</v>
      </c>
      <c r="D16" s="26">
        <v>2</v>
      </c>
      <c r="E16" s="19"/>
      <c r="F16" s="20"/>
      <c r="G16" s="21">
        <f t="shared" si="0"/>
        <v>0</v>
      </c>
      <c r="H16" s="21">
        <f t="shared" si="1"/>
        <v>0</v>
      </c>
      <c r="I16" s="21">
        <f t="shared" si="2"/>
        <v>0</v>
      </c>
      <c r="J16" s="51"/>
      <c r="K16" s="51"/>
      <c r="L16" s="51"/>
      <c r="M16" s="27"/>
    </row>
    <row r="17" spans="1:13" ht="27.95" customHeight="1">
      <c r="A17" s="6">
        <v>8</v>
      </c>
      <c r="B17" s="16" t="s">
        <v>33</v>
      </c>
      <c r="C17" s="26" t="s">
        <v>8</v>
      </c>
      <c r="D17" s="26">
        <v>2</v>
      </c>
      <c r="E17" s="19"/>
      <c r="F17" s="20"/>
      <c r="G17" s="21">
        <f t="shared" si="0"/>
        <v>0</v>
      </c>
      <c r="H17" s="21">
        <f t="shared" si="1"/>
        <v>0</v>
      </c>
      <c r="I17" s="21">
        <f t="shared" si="2"/>
        <v>0</v>
      </c>
      <c r="J17" s="51"/>
      <c r="K17" s="51"/>
      <c r="L17" s="51"/>
      <c r="M17" s="27"/>
    </row>
    <row r="18" spans="1:13" ht="27.95" customHeight="1">
      <c r="A18" s="6">
        <v>9</v>
      </c>
      <c r="B18" s="16" t="s">
        <v>34</v>
      </c>
      <c r="C18" s="26" t="s">
        <v>8</v>
      </c>
      <c r="D18" s="26">
        <v>4</v>
      </c>
      <c r="E18" s="19"/>
      <c r="F18" s="20"/>
      <c r="G18" s="21">
        <f t="shared" si="0"/>
        <v>0</v>
      </c>
      <c r="H18" s="21">
        <f t="shared" si="1"/>
        <v>0</v>
      </c>
      <c r="I18" s="21">
        <f t="shared" si="2"/>
        <v>0</v>
      </c>
      <c r="J18" s="51"/>
      <c r="K18" s="51"/>
      <c r="L18" s="51"/>
      <c r="M18" s="27"/>
    </row>
    <row r="19" spans="1:13" ht="27.95" customHeight="1">
      <c r="A19" s="6">
        <v>10</v>
      </c>
      <c r="B19" s="16" t="s">
        <v>35</v>
      </c>
      <c r="C19" s="17" t="s">
        <v>8</v>
      </c>
      <c r="D19" s="17">
        <v>4</v>
      </c>
      <c r="E19" s="19"/>
      <c r="F19" s="20"/>
      <c r="G19" s="21">
        <f t="shared" si="0"/>
        <v>0</v>
      </c>
      <c r="H19" s="21">
        <f t="shared" si="1"/>
        <v>0</v>
      </c>
      <c r="I19" s="21">
        <f t="shared" si="2"/>
        <v>0</v>
      </c>
      <c r="J19" s="51"/>
      <c r="K19" s="51"/>
      <c r="L19" s="51"/>
      <c r="M19" s="27"/>
    </row>
    <row r="20" spans="1:13" ht="17.25" customHeight="1">
      <c r="A20" s="6">
        <v>11</v>
      </c>
      <c r="B20" s="28" t="s">
        <v>41</v>
      </c>
      <c r="C20" s="17" t="s">
        <v>8</v>
      </c>
      <c r="D20" s="17">
        <v>30</v>
      </c>
      <c r="E20" s="19"/>
      <c r="F20" s="20"/>
      <c r="G20" s="21">
        <f t="shared" ref="G20" si="3">SUM(E20*1.2)</f>
        <v>0</v>
      </c>
      <c r="H20" s="21">
        <f t="shared" ref="H20" si="4">SUM(E20*D20)</f>
        <v>0</v>
      </c>
      <c r="I20" s="21">
        <f t="shared" ref="I20" si="5">SUM(G20*D20)</f>
        <v>0</v>
      </c>
      <c r="J20" s="51"/>
      <c r="K20" s="51"/>
      <c r="L20" s="51"/>
      <c r="M20" s="4"/>
    </row>
    <row r="21" spans="1:13" ht="18.75" customHeight="1">
      <c r="A21" s="53" t="s">
        <v>22</v>
      </c>
      <c r="B21" s="54"/>
      <c r="C21" s="54"/>
      <c r="D21" s="54"/>
      <c r="E21" s="55"/>
      <c r="F21" s="55"/>
      <c r="G21" s="55"/>
      <c r="H21" s="9">
        <f>SUM(H10:H19)</f>
        <v>0</v>
      </c>
      <c r="I21" s="10">
        <f>SUM(I10:I19)</f>
        <v>0</v>
      </c>
      <c r="J21" s="7"/>
      <c r="K21" s="7"/>
      <c r="L21" s="1"/>
      <c r="M21" s="5"/>
    </row>
    <row r="22" spans="1:13" ht="5.25" customHeight="1"/>
    <row r="23" spans="1:13" ht="15.75">
      <c r="A23" s="58" t="s">
        <v>38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 ht="6.75" customHeight="1"/>
    <row r="26" spans="1:13">
      <c r="B26" s="56" t="s">
        <v>40</v>
      </c>
      <c r="C26" s="56"/>
      <c r="H26" t="s">
        <v>9</v>
      </c>
      <c r="I26" s="59" t="s">
        <v>39</v>
      </c>
      <c r="J26" s="59"/>
      <c r="K26" s="59"/>
      <c r="L26" s="59"/>
      <c r="M26" s="59"/>
    </row>
    <row r="27" spans="1:13">
      <c r="I27" s="59" t="s">
        <v>37</v>
      </c>
      <c r="J27" s="59"/>
      <c r="K27" s="59"/>
      <c r="L27" s="59"/>
      <c r="M27" s="59"/>
    </row>
    <row r="149" spans="1:13" ht="23.25" customHeight="1">
      <c r="A149" s="52" t="s">
        <v>11</v>
      </c>
      <c r="B149" s="52"/>
      <c r="C149" s="52"/>
      <c r="D149" s="52"/>
      <c r="G149" s="2" t="s">
        <v>9</v>
      </c>
      <c r="H149" s="57" t="s">
        <v>10</v>
      </c>
      <c r="I149" s="57"/>
      <c r="J149" s="57"/>
      <c r="K149" s="57"/>
      <c r="L149" s="57"/>
    </row>
    <row r="150" spans="1:13">
      <c r="H150" s="57" t="s">
        <v>12</v>
      </c>
      <c r="I150" s="57"/>
      <c r="J150" s="57"/>
      <c r="K150" s="57"/>
      <c r="L150" s="57"/>
    </row>
    <row r="156" spans="1:13">
      <c r="M156" s="8" t="s">
        <v>16</v>
      </c>
    </row>
    <row r="159" spans="1:13">
      <c r="M159" s="3"/>
    </row>
  </sheetData>
  <mergeCells count="30">
    <mergeCell ref="L10:L20"/>
    <mergeCell ref="A149:D149"/>
    <mergeCell ref="A21:G21"/>
    <mergeCell ref="B26:C26"/>
    <mergeCell ref="H150:L150"/>
    <mergeCell ref="A23:M23"/>
    <mergeCell ref="H149:L149"/>
    <mergeCell ref="I26:M26"/>
    <mergeCell ref="I27:M27"/>
    <mergeCell ref="J10:J20"/>
    <mergeCell ref="K10:K20"/>
    <mergeCell ref="A9:M9"/>
    <mergeCell ref="C4:C7"/>
    <mergeCell ref="F4:F7"/>
    <mergeCell ref="A4:A7"/>
    <mergeCell ref="D4:D7"/>
    <mergeCell ref="E4:E7"/>
    <mergeCell ref="G4:G7"/>
    <mergeCell ref="A3:M3"/>
    <mergeCell ref="A1:M1"/>
    <mergeCell ref="A2:M2"/>
    <mergeCell ref="J4:L4"/>
    <mergeCell ref="J5:J7"/>
    <mergeCell ref="K5:K7"/>
    <mergeCell ref="L5:L7"/>
    <mergeCell ref="M4:M7"/>
    <mergeCell ref="B4:B7"/>
    <mergeCell ref="H4:I4"/>
    <mergeCell ref="H5:H7"/>
    <mergeCell ref="I5:I7"/>
  </mergeCells>
  <pageMargins left="3.937007874015748E-2" right="3.937007874015748E-2" top="0" bottom="0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Sheet1!OLE_LINK4</vt:lpstr>
    </vt:vector>
  </TitlesOfParts>
  <Company>Nabavna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</dc:creator>
  <cp:lastModifiedBy>sasa</cp:lastModifiedBy>
  <cp:lastPrinted>2015-04-02T06:09:22Z</cp:lastPrinted>
  <dcterms:created xsi:type="dcterms:W3CDTF">2014-11-13T10:47:38Z</dcterms:created>
  <dcterms:modified xsi:type="dcterms:W3CDTF">2015-04-24T12:12:21Z</dcterms:modified>
</cp:coreProperties>
</file>